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Foglio1" sheetId="1" r:id="rId1"/>
  </sheets>
  <calcPr calcId="191029"/>
  <extLst>
    <ext uri="GoogleSheetsCustomDataVersion2">
      <go:sheetsCustomData xmlns:go="http://customooxmlschemas.google.com/" r:id="rId5" roundtripDataChecksum="iOwsBp+tBB9tGfmhfpqXeGCmA8JFLjPhKEbhpnnix7w="/>
    </ext>
  </extLst>
</workbook>
</file>

<file path=xl/calcChain.xml><?xml version="1.0" encoding="utf-8"?>
<calcChain xmlns="http://schemas.openxmlformats.org/spreadsheetml/2006/main">
  <c r="B300" i="1" l="1"/>
  <c r="C274" i="1"/>
  <c r="B265" i="1"/>
  <c r="D229" i="1"/>
  <c r="D200" i="1"/>
  <c r="D171" i="1"/>
  <c r="D141" i="1"/>
  <c r="F139" i="1"/>
  <c r="F138" i="1"/>
  <c r="F137" i="1"/>
  <c r="F136" i="1"/>
  <c r="D109" i="1"/>
  <c r="F107" i="1"/>
  <c r="F106" i="1"/>
  <c r="F105" i="1"/>
  <c r="F104" i="1"/>
  <c r="F103" i="1"/>
  <c r="F102" i="1"/>
  <c r="F101" i="1"/>
  <c r="F100" i="1"/>
  <c r="F99" i="1"/>
  <c r="F98" i="1"/>
  <c r="D78" i="1"/>
  <c r="F76" i="1"/>
  <c r="F75" i="1"/>
  <c r="F74" i="1"/>
  <c r="F73" i="1"/>
  <c r="F72" i="1"/>
  <c r="F71" i="1"/>
  <c r="F70" i="1"/>
  <c r="F69" i="1"/>
  <c r="F68" i="1"/>
  <c r="F67" i="1"/>
  <c r="D51" i="1"/>
  <c r="F49" i="1"/>
  <c r="F48" i="1"/>
  <c r="F47" i="1"/>
  <c r="F46" i="1"/>
  <c r="F45" i="1"/>
  <c r="F44" i="1"/>
  <c r="F43" i="1"/>
  <c r="F42" i="1"/>
  <c r="F41" i="1"/>
  <c r="F40" i="1"/>
  <c r="F39" i="1"/>
  <c r="D18" i="1"/>
  <c r="F16" i="1"/>
  <c r="F15" i="1"/>
  <c r="F14" i="1"/>
  <c r="F13" i="1"/>
  <c r="F12" i="1"/>
  <c r="F11" i="1"/>
  <c r="F10" i="1"/>
  <c r="F9" i="1"/>
  <c r="F8" i="1"/>
  <c r="F7" i="1"/>
  <c r="F6" i="1"/>
  <c r="F5" i="1"/>
  <c r="F4" i="1"/>
</calcChain>
</file>

<file path=xl/sharedStrings.xml><?xml version="1.0" encoding="utf-8"?>
<sst xmlns="http://schemas.openxmlformats.org/spreadsheetml/2006/main" count="113" uniqueCount="41">
  <si>
    <t>JACK &amp; JONES 1 (with outside paper tag)</t>
  </si>
  <si>
    <t>MOD.</t>
  </si>
  <si>
    <t xml:space="preserve">LENGTH </t>
  </si>
  <si>
    <t>WAIST</t>
  </si>
  <si>
    <t>QUANTITY</t>
  </si>
  <si>
    <t>UNIT PRICE</t>
  </si>
  <si>
    <t>TOTAL</t>
  </si>
  <si>
    <t>GLENN FOX BL820 / SLIM / GLENN</t>
  </si>
  <si>
    <t xml:space="preserve">TOTALE </t>
  </si>
  <si>
    <t>FEATURES</t>
  </si>
  <si>
    <t>low rise</t>
  </si>
  <si>
    <t>slim thigh</t>
  </si>
  <si>
    <t>slim knee</t>
  </si>
  <si>
    <t xml:space="preserve">tight leg opening </t>
  </si>
  <si>
    <t>GLENN ICON BL894 / SLIM / GLENN</t>
  </si>
  <si>
    <t>JJIFRANK JJLEEN BL 864 / CROPPED / FRANK</t>
  </si>
  <si>
    <t>high rise</t>
  </si>
  <si>
    <t>loose thigh</t>
  </si>
  <si>
    <t>comfort knee</t>
  </si>
  <si>
    <t xml:space="preserve">narrow leg opening </t>
  </si>
  <si>
    <t xml:space="preserve">GLENN FOX BL655 / SLIM / GLENN </t>
  </si>
  <si>
    <t>TOTALE</t>
  </si>
  <si>
    <t xml:space="preserve">slim knee </t>
  </si>
  <si>
    <t>NEW GLENN FOX COMFORT BL857 / SLIM / GLENN</t>
  </si>
  <si>
    <t>tight leg opening</t>
  </si>
  <si>
    <t>FRANK LEEN CROPPED BL883</t>
  </si>
  <si>
    <t>narrow leg opening</t>
  </si>
  <si>
    <t>GLENN ROSS BL956</t>
  </si>
  <si>
    <t xml:space="preserve">slim fit </t>
  </si>
  <si>
    <t>GLENN ROSS BL954</t>
  </si>
  <si>
    <t xml:space="preserve">SIZE </t>
  </si>
  <si>
    <t xml:space="preserve">QUANTITY </t>
  </si>
  <si>
    <t>MODEL</t>
  </si>
  <si>
    <t>SIZE</t>
  </si>
  <si>
    <t xml:space="preserve">JI HENRY SLIM BL DENIM </t>
  </si>
  <si>
    <t>L</t>
  </si>
  <si>
    <t>XXL</t>
  </si>
  <si>
    <t>IN THE LIST YOU YOU CAN SEE QUANTITY THAT WE HAVE FOR ALL SIZE BUT MODEL COULD BE DIFFERENT</t>
  </si>
  <si>
    <t>JACK &amp; JONES JEANS - Various model</t>
  </si>
  <si>
    <t xml:space="preserve">JACK &amp; JONES JACKET </t>
  </si>
  <si>
    <t>TOTAL 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</si>
</sst>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.00_-;\-&quot;€&quot;\ * #,##0.00_-;_-&quot;€&quot;\ * &quot;-&quot;??_-;_-@"/>
    <numFmt numFmtId="165" formatCode="[$€-2]\ #,##0.00"/>
  </numFmts>
  <fonts count="18" x14ac:knownFonts="1">
    <font>
      <sz val="11"/>
      <color theme="1"/>
      <name val="Calibri"/>
      <scheme val="minor"/>
    </font>
    <font>
      <sz val="24"/>
      <color rgb="FF6AA84F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b/>
      <u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rgb="FF000000"/>
      <name val="Calibri"/>
      <family val="2"/>
    </font>
    <font>
      <b/>
      <u/>
      <sz val="11"/>
      <color theme="1"/>
      <name val="Calibri"/>
      <family val="2"/>
    </font>
    <font>
      <sz val="24"/>
      <color theme="1"/>
      <name val="Calibri"/>
      <family val="2"/>
      <scheme val="minor"/>
    </font>
    <font>
      <sz val="24"/>
      <color rgb="FF000000"/>
      <name val="Calibri"/>
      <family val="2"/>
    </font>
    <font>
      <sz val="2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B6D7A8"/>
        <bgColor rgb="FFB6D7A8"/>
      </patternFill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  <fill>
      <patternFill patternType="solid">
        <fgColor rgb="FFB4A7D6"/>
        <bgColor rgb="FFB4A7D6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3" fillId="2" borderId="0" xfId="0" applyFont="1" applyFill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64" fontId="3" fillId="0" borderId="0" xfId="0" applyNumberFormat="1" applyFont="1"/>
    <xf numFmtId="0" fontId="4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6" fillId="2" borderId="4" xfId="0" applyFont="1" applyFill="1" applyBorder="1"/>
    <xf numFmtId="0" fontId="7" fillId="2" borderId="4" xfId="0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7" fillId="2" borderId="4" xfId="0" applyFont="1" applyFill="1" applyBorder="1"/>
    <xf numFmtId="0" fontId="9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9" xfId="0" applyFont="1" applyBorder="1"/>
    <xf numFmtId="0" fontId="11" fillId="0" borderId="0" xfId="0" applyFont="1"/>
    <xf numFmtId="165" fontId="10" fillId="0" borderId="0" xfId="0" applyNumberFormat="1" applyFont="1"/>
    <xf numFmtId="0" fontId="12" fillId="2" borderId="0" xfId="0" applyFont="1" applyFill="1"/>
    <xf numFmtId="0" fontId="12" fillId="2" borderId="0" xfId="0" applyFont="1" applyFill="1" applyAlignment="1">
      <alignment horizontal="center"/>
    </xf>
    <xf numFmtId="0" fontId="13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14" fillId="0" borderId="13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0" fillId="3" borderId="0" xfId="0" applyFont="1" applyFill="1"/>
    <xf numFmtId="0" fontId="15" fillId="0" borderId="0" xfId="0" applyFont="1"/>
    <xf numFmtId="0" fontId="11" fillId="4" borderId="0" xfId="0" applyFont="1" applyFill="1" applyAlignment="1">
      <alignment horizontal="center"/>
    </xf>
    <xf numFmtId="0" fontId="11" fillId="4" borderId="0" xfId="0" applyFont="1" applyFill="1"/>
    <xf numFmtId="0" fontId="7" fillId="0" borderId="0" xfId="0" applyFont="1"/>
    <xf numFmtId="0" fontId="12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0" borderId="9" xfId="0" applyFont="1" applyBorder="1"/>
    <xf numFmtId="0" fontId="11" fillId="5" borderId="0" xfId="0" applyFont="1" applyFill="1" applyAlignment="1">
      <alignment horizontal="center"/>
    </xf>
    <xf numFmtId="0" fontId="11" fillId="5" borderId="0" xfId="0" applyFont="1" applyFill="1"/>
    <xf numFmtId="0" fontId="10" fillId="0" borderId="0" xfId="0" applyFont="1"/>
    <xf numFmtId="0" fontId="11" fillId="0" borderId="0" xfId="0" applyFont="1" applyAlignment="1">
      <alignment horizontal="center"/>
    </xf>
    <xf numFmtId="0" fontId="12" fillId="5" borderId="0" xfId="0" applyFont="1" applyFill="1"/>
    <xf numFmtId="0" fontId="7" fillId="5" borderId="0" xfId="0" applyFont="1" applyFill="1" applyAlignment="1">
      <alignment horizontal="center"/>
    </xf>
    <xf numFmtId="0" fontId="17" fillId="6" borderId="0" xfId="0" applyFont="1" applyFill="1"/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16" fillId="4" borderId="0" xfId="0" applyFont="1" applyFill="1"/>
    <xf numFmtId="0" fontId="0" fillId="0" borderId="0" xfId="0"/>
    <xf numFmtId="0" fontId="16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40</xdr:row>
      <xdr:rowOff>38100</xdr:rowOff>
    </xdr:from>
    <xdr:ext cx="2943225" cy="4124325"/>
    <xdr:pic>
      <xdr:nvPicPr>
        <xdr:cNvPr id="2" name="image1.jpg" title="Immagin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70</xdr:row>
      <xdr:rowOff>47625</xdr:rowOff>
    </xdr:from>
    <xdr:ext cx="1971675" cy="4362450"/>
    <xdr:pic>
      <xdr:nvPicPr>
        <xdr:cNvPr id="3" name="image2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109</xdr:row>
      <xdr:rowOff>9525</xdr:rowOff>
    </xdr:from>
    <xdr:ext cx="3133725" cy="4362450"/>
    <xdr:pic>
      <xdr:nvPicPr>
        <xdr:cNvPr id="4" name="image7.jpg" title="Immagine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2990850</xdr:colOff>
      <xdr:row>109</xdr:row>
      <xdr:rowOff>9525</xdr:rowOff>
    </xdr:from>
    <xdr:ext cx="3343275" cy="4362450"/>
    <xdr:pic>
      <xdr:nvPicPr>
        <xdr:cNvPr id="5" name="image10.png" title="Immagin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171</xdr:row>
      <xdr:rowOff>47625</xdr:rowOff>
    </xdr:from>
    <xdr:ext cx="3048000" cy="4276725"/>
    <xdr:pic>
      <xdr:nvPicPr>
        <xdr:cNvPr id="6" name="image3.jpg" title="Immagine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2990850</xdr:colOff>
      <xdr:row>171</xdr:row>
      <xdr:rowOff>47625</xdr:rowOff>
    </xdr:from>
    <xdr:ext cx="3048000" cy="4276725"/>
    <xdr:pic>
      <xdr:nvPicPr>
        <xdr:cNvPr id="7" name="image9.jpg" title="Immagin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200</xdr:row>
      <xdr:rowOff>28575</xdr:rowOff>
    </xdr:from>
    <xdr:ext cx="3248025" cy="4276725"/>
    <xdr:pic>
      <xdr:nvPicPr>
        <xdr:cNvPr id="8" name="image6.jpg" title="Immagine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2790825</xdr:colOff>
      <xdr:row>200</xdr:row>
      <xdr:rowOff>28575</xdr:rowOff>
    </xdr:from>
    <xdr:ext cx="3248025" cy="4362450"/>
    <xdr:pic>
      <xdr:nvPicPr>
        <xdr:cNvPr id="9" name="image11.jpg" title="Immagine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229</xdr:row>
      <xdr:rowOff>9525</xdr:rowOff>
    </xdr:from>
    <xdr:ext cx="3048000" cy="4124325"/>
    <xdr:pic>
      <xdr:nvPicPr>
        <xdr:cNvPr id="10" name="image8.jpg" title="Immagine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3000375</xdr:colOff>
      <xdr:row>229</xdr:row>
      <xdr:rowOff>9525</xdr:rowOff>
    </xdr:from>
    <xdr:ext cx="3133725" cy="4124325"/>
    <xdr:pic>
      <xdr:nvPicPr>
        <xdr:cNvPr id="11" name="image12.jpg" title="Immagine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38100</xdr:rowOff>
    </xdr:from>
    <xdr:ext cx="2990850" cy="5019675"/>
    <xdr:pic>
      <xdr:nvPicPr>
        <xdr:cNvPr id="12" name="image4.png" title="Immagine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274</xdr:row>
      <xdr:rowOff>66675</xdr:rowOff>
    </xdr:from>
    <xdr:ext cx="5781675" cy="4276725"/>
    <xdr:pic>
      <xdr:nvPicPr>
        <xdr:cNvPr id="13" name="image13.jpg" title="Immagin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135</xdr:row>
      <xdr:rowOff>200025</xdr:rowOff>
    </xdr:from>
    <xdr:ext cx="3248025" cy="4552950"/>
    <xdr:pic>
      <xdr:nvPicPr>
        <xdr:cNvPr id="14" name="image5.png" title="Immagine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82"/>
  <sheetViews>
    <sheetView tabSelected="1" topLeftCell="A180" workbookViewId="0">
      <selection activeCell="I193" sqref="I193"/>
    </sheetView>
  </sheetViews>
  <sheetFormatPr defaultColWidth="14.42578125" defaultRowHeight="15" customHeight="1" x14ac:dyDescent="0.25"/>
  <cols>
    <col min="1" max="1" width="49.85546875" customWidth="1"/>
    <col min="2" max="2" width="21.42578125" customWidth="1"/>
    <col min="3" max="3" width="16.85546875" customWidth="1"/>
    <col min="4" max="4" width="23.140625" customWidth="1"/>
    <col min="5" max="5" width="17.7109375" customWidth="1"/>
    <col min="6" max="6" width="12.7109375" customWidth="1"/>
    <col min="7" max="7" width="8.7109375" customWidth="1"/>
  </cols>
  <sheetData>
    <row r="1" spans="1:6" ht="31.5" x14ac:dyDescent="0.5">
      <c r="A1" s="48" t="s">
        <v>0</v>
      </c>
      <c r="B1" s="49"/>
      <c r="C1" s="49"/>
      <c r="D1" s="49"/>
      <c r="E1" s="49"/>
      <c r="F1" s="50"/>
    </row>
    <row r="3" spans="1:6" x14ac:dyDescent="0.25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</row>
    <row r="4" spans="1:6" x14ac:dyDescent="0.25">
      <c r="A4" s="2" t="s">
        <v>7</v>
      </c>
      <c r="B4" s="3">
        <v>30</v>
      </c>
      <c r="C4" s="4">
        <v>28</v>
      </c>
      <c r="D4" s="4">
        <v>1</v>
      </c>
      <c r="E4" s="5">
        <v>109</v>
      </c>
      <c r="F4" s="5">
        <f t="shared" ref="F4:F16" si="0">+D4*E4</f>
        <v>109</v>
      </c>
    </row>
    <row r="5" spans="1:6" x14ac:dyDescent="0.25">
      <c r="A5" s="2"/>
      <c r="B5" s="3">
        <v>30</v>
      </c>
      <c r="C5" s="4">
        <v>29</v>
      </c>
      <c r="D5" s="4">
        <v>1</v>
      </c>
      <c r="E5" s="5">
        <v>109</v>
      </c>
      <c r="F5" s="5">
        <f t="shared" si="0"/>
        <v>109</v>
      </c>
    </row>
    <row r="6" spans="1:6" x14ac:dyDescent="0.25">
      <c r="A6" s="2"/>
      <c r="B6" s="3">
        <v>30</v>
      </c>
      <c r="C6" s="4">
        <v>31</v>
      </c>
      <c r="D6" s="4">
        <v>2</v>
      </c>
      <c r="E6" s="5">
        <v>109</v>
      </c>
      <c r="F6" s="5">
        <f t="shared" si="0"/>
        <v>218</v>
      </c>
    </row>
    <row r="7" spans="1:6" x14ac:dyDescent="0.25">
      <c r="B7" s="3">
        <v>30</v>
      </c>
      <c r="C7" s="4">
        <v>32</v>
      </c>
      <c r="D7" s="4">
        <v>1</v>
      </c>
      <c r="E7" s="5">
        <v>109</v>
      </c>
      <c r="F7" s="5">
        <f t="shared" si="0"/>
        <v>109</v>
      </c>
    </row>
    <row r="8" spans="1:6" x14ac:dyDescent="0.25">
      <c r="B8" s="3">
        <v>30</v>
      </c>
      <c r="C8" s="4">
        <v>34</v>
      </c>
      <c r="D8" s="4">
        <v>1</v>
      </c>
      <c r="E8" s="5">
        <v>109</v>
      </c>
      <c r="F8" s="5">
        <f t="shared" si="0"/>
        <v>109</v>
      </c>
    </row>
    <row r="9" spans="1:6" x14ac:dyDescent="0.25">
      <c r="B9" s="3">
        <v>32</v>
      </c>
      <c r="C9" s="4">
        <v>30</v>
      </c>
      <c r="D9" s="4">
        <v>3</v>
      </c>
      <c r="E9" s="5">
        <v>109</v>
      </c>
      <c r="F9" s="5">
        <f t="shared" si="0"/>
        <v>327</v>
      </c>
    </row>
    <row r="10" spans="1:6" x14ac:dyDescent="0.25">
      <c r="B10" s="3">
        <v>32</v>
      </c>
      <c r="C10" s="4">
        <v>31</v>
      </c>
      <c r="D10" s="4">
        <v>1</v>
      </c>
      <c r="E10" s="5">
        <v>109</v>
      </c>
      <c r="F10" s="5">
        <f t="shared" si="0"/>
        <v>109</v>
      </c>
    </row>
    <row r="11" spans="1:6" x14ac:dyDescent="0.25">
      <c r="B11" s="3">
        <v>32</v>
      </c>
      <c r="C11" s="4">
        <v>32</v>
      </c>
      <c r="D11" s="4">
        <v>1</v>
      </c>
      <c r="E11" s="5">
        <v>109</v>
      </c>
      <c r="F11" s="5">
        <f t="shared" si="0"/>
        <v>109</v>
      </c>
    </row>
    <row r="12" spans="1:6" x14ac:dyDescent="0.25">
      <c r="B12" s="3">
        <v>32</v>
      </c>
      <c r="C12" s="4">
        <v>33</v>
      </c>
      <c r="D12" s="4">
        <v>1</v>
      </c>
      <c r="E12" s="5">
        <v>109</v>
      </c>
      <c r="F12" s="5">
        <f t="shared" si="0"/>
        <v>109</v>
      </c>
    </row>
    <row r="13" spans="1:6" x14ac:dyDescent="0.25">
      <c r="B13" s="3">
        <v>34</v>
      </c>
      <c r="C13" s="4">
        <v>30</v>
      </c>
      <c r="D13" s="4">
        <v>1</v>
      </c>
      <c r="E13" s="5">
        <v>109</v>
      </c>
      <c r="F13" s="5">
        <f t="shared" si="0"/>
        <v>109</v>
      </c>
    </row>
    <row r="14" spans="1:6" x14ac:dyDescent="0.25">
      <c r="B14" s="3">
        <v>36</v>
      </c>
      <c r="C14" s="4">
        <v>32</v>
      </c>
      <c r="D14" s="4">
        <v>1</v>
      </c>
      <c r="E14" s="5">
        <v>109</v>
      </c>
      <c r="F14" s="5">
        <f t="shared" si="0"/>
        <v>109</v>
      </c>
    </row>
    <row r="15" spans="1:6" x14ac:dyDescent="0.25">
      <c r="B15" s="3">
        <v>36</v>
      </c>
      <c r="C15" s="4">
        <v>33</v>
      </c>
      <c r="D15" s="4">
        <v>1</v>
      </c>
      <c r="E15" s="5">
        <v>109</v>
      </c>
      <c r="F15" s="5">
        <f t="shared" si="0"/>
        <v>109</v>
      </c>
    </row>
    <row r="16" spans="1:6" x14ac:dyDescent="0.25">
      <c r="B16" s="3">
        <v>36</v>
      </c>
      <c r="C16" s="4">
        <v>36</v>
      </c>
      <c r="D16" s="4">
        <v>1</v>
      </c>
      <c r="E16" s="5">
        <v>109</v>
      </c>
      <c r="F16" s="5">
        <f t="shared" si="0"/>
        <v>109</v>
      </c>
    </row>
    <row r="17" spans="1:4" x14ac:dyDescent="0.25">
      <c r="A17" s="4"/>
      <c r="C17" s="4"/>
      <c r="D17" s="4"/>
    </row>
    <row r="18" spans="1:4" ht="15.75" customHeight="1" x14ac:dyDescent="0.25">
      <c r="A18" s="6"/>
      <c r="B18" s="7" t="s">
        <v>8</v>
      </c>
      <c r="C18" s="8"/>
      <c r="D18" s="9">
        <f>SUM(D4:D16)</f>
        <v>16</v>
      </c>
    </row>
    <row r="19" spans="1:4" ht="15.75" customHeight="1" x14ac:dyDescent="0.25">
      <c r="A19" s="10"/>
      <c r="B19" s="4"/>
    </row>
    <row r="20" spans="1:4" ht="15.75" customHeight="1" x14ac:dyDescent="0.25">
      <c r="A20" s="10"/>
      <c r="B20" s="11" t="s">
        <v>9</v>
      </c>
    </row>
    <row r="21" spans="1:4" ht="15.75" customHeight="1" x14ac:dyDescent="0.25">
      <c r="A21" s="10"/>
      <c r="B21" s="12" t="s">
        <v>10</v>
      </c>
    </row>
    <row r="22" spans="1:4" ht="15.75" customHeight="1" x14ac:dyDescent="0.25">
      <c r="A22" s="4"/>
      <c r="B22" s="12" t="s">
        <v>11</v>
      </c>
    </row>
    <row r="23" spans="1:4" ht="15.75" customHeight="1" x14ac:dyDescent="0.25">
      <c r="A23" s="4"/>
      <c r="B23" s="12" t="s">
        <v>12</v>
      </c>
    </row>
    <row r="24" spans="1:4" ht="15.75" customHeight="1" x14ac:dyDescent="0.25">
      <c r="B24" s="13" t="s">
        <v>13</v>
      </c>
    </row>
    <row r="25" spans="1:4" ht="15.75" customHeight="1" x14ac:dyDescent="0.25"/>
    <row r="26" spans="1:4" ht="15.75" customHeight="1" x14ac:dyDescent="0.25"/>
    <row r="27" spans="1:4" ht="15.75" customHeight="1" x14ac:dyDescent="0.25"/>
    <row r="28" spans="1:4" ht="15.75" customHeight="1" x14ac:dyDescent="0.25"/>
    <row r="29" spans="1:4" ht="15.75" customHeight="1" x14ac:dyDescent="0.25"/>
    <row r="30" spans="1:4" ht="15.75" customHeight="1" x14ac:dyDescent="0.25"/>
    <row r="31" spans="1:4" ht="15.75" customHeight="1" x14ac:dyDescent="0.25"/>
    <row r="32" spans="1:4" ht="15.75" customHeight="1" x14ac:dyDescent="0.25"/>
    <row r="33" spans="1:7" ht="15.75" customHeight="1" x14ac:dyDescent="0.25"/>
    <row r="34" spans="1:7" ht="15.75" customHeight="1" x14ac:dyDescent="0.25"/>
    <row r="35" spans="1:7" ht="15.75" customHeight="1" x14ac:dyDescent="0.25">
      <c r="A35" s="2"/>
      <c r="B35" s="2"/>
      <c r="C35" s="2"/>
      <c r="D35" s="2"/>
      <c r="E35" s="2"/>
      <c r="F35" s="2"/>
      <c r="G35" s="2"/>
    </row>
    <row r="36" spans="1:7" ht="15.75" customHeight="1" x14ac:dyDescent="0.25">
      <c r="A36" s="14"/>
      <c r="B36" s="14"/>
      <c r="C36" s="14"/>
      <c r="D36" s="14"/>
      <c r="E36" s="14"/>
      <c r="F36" s="14"/>
      <c r="G36" s="14"/>
    </row>
    <row r="37" spans="1:7" ht="15.75" customHeight="1" x14ac:dyDescent="0.25"/>
    <row r="38" spans="1:7" ht="15.75" customHeight="1" x14ac:dyDescent="0.25">
      <c r="A38" s="1" t="s">
        <v>1</v>
      </c>
      <c r="B38" s="1" t="s">
        <v>2</v>
      </c>
      <c r="C38" s="1" t="s">
        <v>3</v>
      </c>
      <c r="D38" s="1" t="s">
        <v>4</v>
      </c>
      <c r="E38" s="1" t="s">
        <v>5</v>
      </c>
      <c r="F38" s="1" t="s">
        <v>6</v>
      </c>
    </row>
    <row r="39" spans="1:7" ht="15.75" customHeight="1" x14ac:dyDescent="0.25">
      <c r="A39" s="2" t="s">
        <v>14</v>
      </c>
      <c r="B39" s="3">
        <v>30</v>
      </c>
      <c r="C39" s="4">
        <v>29</v>
      </c>
      <c r="D39" s="4">
        <v>6</v>
      </c>
      <c r="E39" s="5">
        <v>89</v>
      </c>
      <c r="F39" s="5">
        <f t="shared" ref="F39:F49" si="1">+D39*E39</f>
        <v>534</v>
      </c>
    </row>
    <row r="40" spans="1:7" ht="15.75" customHeight="1" x14ac:dyDescent="0.25">
      <c r="B40" s="3">
        <v>30</v>
      </c>
      <c r="C40" s="4">
        <v>30</v>
      </c>
      <c r="D40" s="4">
        <v>3</v>
      </c>
      <c r="E40" s="5">
        <v>89</v>
      </c>
      <c r="F40" s="5">
        <f t="shared" si="1"/>
        <v>267</v>
      </c>
    </row>
    <row r="41" spans="1:7" ht="15.75" customHeight="1" x14ac:dyDescent="0.25">
      <c r="B41" s="3">
        <v>30</v>
      </c>
      <c r="C41" s="4">
        <v>31</v>
      </c>
      <c r="D41" s="4">
        <v>3</v>
      </c>
      <c r="E41" s="5">
        <v>89</v>
      </c>
      <c r="F41" s="5">
        <f t="shared" si="1"/>
        <v>267</v>
      </c>
    </row>
    <row r="42" spans="1:7" ht="15.75" customHeight="1" x14ac:dyDescent="0.25">
      <c r="B42" s="3">
        <v>30</v>
      </c>
      <c r="C42" s="4">
        <v>32</v>
      </c>
      <c r="D42" s="4">
        <v>5</v>
      </c>
      <c r="E42" s="5">
        <v>89</v>
      </c>
      <c r="F42" s="5">
        <f t="shared" si="1"/>
        <v>445</v>
      </c>
    </row>
    <row r="43" spans="1:7" ht="15.75" customHeight="1" x14ac:dyDescent="0.25">
      <c r="B43" s="3">
        <v>32</v>
      </c>
      <c r="C43" s="4">
        <v>29</v>
      </c>
      <c r="D43" s="4">
        <v>1</v>
      </c>
      <c r="E43" s="5">
        <v>89</v>
      </c>
      <c r="F43" s="5">
        <f t="shared" si="1"/>
        <v>89</v>
      </c>
    </row>
    <row r="44" spans="1:7" ht="15.75" customHeight="1" x14ac:dyDescent="0.25">
      <c r="B44" s="3">
        <v>32</v>
      </c>
      <c r="C44" s="4">
        <v>32</v>
      </c>
      <c r="D44" s="4">
        <v>2</v>
      </c>
      <c r="E44" s="5">
        <v>89</v>
      </c>
      <c r="F44" s="5">
        <f t="shared" si="1"/>
        <v>178</v>
      </c>
    </row>
    <row r="45" spans="1:7" ht="15.75" customHeight="1" x14ac:dyDescent="0.25">
      <c r="B45" s="3">
        <v>34</v>
      </c>
      <c r="C45" s="4">
        <v>33</v>
      </c>
      <c r="D45" s="4">
        <v>1</v>
      </c>
      <c r="E45" s="5">
        <v>89</v>
      </c>
      <c r="F45" s="5">
        <f t="shared" si="1"/>
        <v>89</v>
      </c>
    </row>
    <row r="46" spans="1:7" ht="15.75" customHeight="1" x14ac:dyDescent="0.25">
      <c r="A46" s="2"/>
      <c r="B46" s="3">
        <v>34</v>
      </c>
      <c r="C46" s="4">
        <v>34</v>
      </c>
      <c r="D46" s="4">
        <v>1</v>
      </c>
      <c r="E46" s="5">
        <v>89</v>
      </c>
      <c r="F46" s="5">
        <f t="shared" si="1"/>
        <v>89</v>
      </c>
    </row>
    <row r="47" spans="1:7" ht="15.75" customHeight="1" x14ac:dyDescent="0.25">
      <c r="A47" s="2"/>
      <c r="B47" s="3">
        <v>36</v>
      </c>
      <c r="C47" s="4">
        <v>32</v>
      </c>
      <c r="D47" s="4">
        <v>1</v>
      </c>
      <c r="E47" s="5">
        <v>89</v>
      </c>
      <c r="F47" s="5">
        <f t="shared" si="1"/>
        <v>89</v>
      </c>
    </row>
    <row r="48" spans="1:7" ht="15.75" customHeight="1" x14ac:dyDescent="0.25">
      <c r="A48" s="2"/>
      <c r="B48" s="3">
        <v>36</v>
      </c>
      <c r="C48" s="4">
        <v>33</v>
      </c>
      <c r="D48" s="4">
        <v>2</v>
      </c>
      <c r="E48" s="5">
        <v>89</v>
      </c>
      <c r="F48" s="5">
        <f t="shared" si="1"/>
        <v>178</v>
      </c>
    </row>
    <row r="49" spans="1:7" ht="15.75" customHeight="1" x14ac:dyDescent="0.25">
      <c r="A49" s="2"/>
      <c r="B49" s="3">
        <v>36</v>
      </c>
      <c r="C49" s="4">
        <v>36</v>
      </c>
      <c r="D49" s="4">
        <v>1</v>
      </c>
      <c r="E49" s="5">
        <v>89</v>
      </c>
      <c r="F49" s="5">
        <f t="shared" si="1"/>
        <v>89</v>
      </c>
    </row>
    <row r="50" spans="1:7" ht="15.75" customHeight="1" x14ac:dyDescent="0.25">
      <c r="A50" s="2"/>
    </row>
    <row r="51" spans="1:7" ht="15.75" customHeight="1" x14ac:dyDescent="0.25">
      <c r="A51" s="6"/>
      <c r="B51" s="7" t="s">
        <v>8</v>
      </c>
      <c r="C51" s="15"/>
      <c r="D51" s="9">
        <f>SUM(D39:D49)</f>
        <v>26</v>
      </c>
    </row>
    <row r="52" spans="1:7" ht="15.75" customHeight="1" x14ac:dyDescent="0.25">
      <c r="A52" s="4"/>
      <c r="B52" s="4"/>
    </row>
    <row r="53" spans="1:7" ht="15.75" customHeight="1" x14ac:dyDescent="0.25">
      <c r="A53" s="4"/>
      <c r="B53" s="11" t="s">
        <v>9</v>
      </c>
    </row>
    <row r="54" spans="1:7" ht="15.75" customHeight="1" x14ac:dyDescent="0.25">
      <c r="A54" s="4"/>
      <c r="B54" s="12" t="s">
        <v>10</v>
      </c>
    </row>
    <row r="55" spans="1:7" ht="15.75" customHeight="1" x14ac:dyDescent="0.25">
      <c r="A55" s="4"/>
      <c r="B55" s="12" t="s">
        <v>11</v>
      </c>
    </row>
    <row r="56" spans="1:7" ht="15.75" customHeight="1" x14ac:dyDescent="0.25">
      <c r="A56" s="2"/>
      <c r="B56" s="12" t="s">
        <v>12</v>
      </c>
    </row>
    <row r="57" spans="1:7" ht="15.75" customHeight="1" x14ac:dyDescent="0.25">
      <c r="A57" s="2"/>
      <c r="B57" s="13" t="s">
        <v>13</v>
      </c>
    </row>
    <row r="58" spans="1:7" ht="15.75" customHeight="1" x14ac:dyDescent="0.25"/>
    <row r="59" spans="1:7" ht="15.75" customHeight="1" x14ac:dyDescent="0.25"/>
    <row r="60" spans="1:7" ht="15.75" customHeight="1" x14ac:dyDescent="0.25"/>
    <row r="61" spans="1:7" ht="15.75" customHeight="1" x14ac:dyDescent="0.25"/>
    <row r="62" spans="1:7" ht="15.75" customHeight="1" x14ac:dyDescent="0.25"/>
    <row r="63" spans="1:7" ht="15.75" customHeight="1" x14ac:dyDescent="0.25"/>
    <row r="64" spans="1:7" ht="15.75" customHeight="1" x14ac:dyDescent="0.25">
      <c r="A64" s="14"/>
      <c r="B64" s="14"/>
      <c r="C64" s="14"/>
      <c r="D64" s="14"/>
      <c r="E64" s="14"/>
      <c r="F64" s="14"/>
      <c r="G64" s="14"/>
    </row>
    <row r="65" spans="1:6" ht="15.75" customHeight="1" x14ac:dyDescent="0.25"/>
    <row r="66" spans="1:6" ht="15.75" customHeight="1" x14ac:dyDescent="0.25">
      <c r="A66" s="1" t="s">
        <v>1</v>
      </c>
      <c r="B66" s="1" t="s">
        <v>2</v>
      </c>
      <c r="C66" s="1" t="s">
        <v>3</v>
      </c>
      <c r="D66" s="1" t="s">
        <v>4</v>
      </c>
      <c r="E66" s="1" t="s">
        <v>5</v>
      </c>
      <c r="F66" s="1" t="s">
        <v>6</v>
      </c>
    </row>
    <row r="67" spans="1:6" ht="15.75" customHeight="1" x14ac:dyDescent="0.25">
      <c r="A67" s="2" t="s">
        <v>15</v>
      </c>
      <c r="B67" s="3">
        <v>30</v>
      </c>
      <c r="C67" s="4">
        <v>31</v>
      </c>
      <c r="D67" s="4">
        <v>1</v>
      </c>
      <c r="E67" s="5">
        <v>89</v>
      </c>
      <c r="F67" s="5">
        <f t="shared" ref="F67:F76" si="2">+D67*E67</f>
        <v>89</v>
      </c>
    </row>
    <row r="68" spans="1:6" ht="15.75" customHeight="1" x14ac:dyDescent="0.25">
      <c r="A68" s="2"/>
      <c r="B68" s="3">
        <v>30</v>
      </c>
      <c r="C68" s="4">
        <v>32</v>
      </c>
      <c r="D68" s="4">
        <v>8</v>
      </c>
      <c r="E68" s="5">
        <v>89</v>
      </c>
      <c r="F68" s="5">
        <f t="shared" si="2"/>
        <v>712</v>
      </c>
    </row>
    <row r="69" spans="1:6" ht="15.75" customHeight="1" x14ac:dyDescent="0.25">
      <c r="B69" s="3">
        <v>32</v>
      </c>
      <c r="C69" s="4">
        <v>28</v>
      </c>
      <c r="D69" s="4">
        <v>1</v>
      </c>
      <c r="E69" s="5">
        <v>89</v>
      </c>
      <c r="F69" s="5">
        <f t="shared" si="2"/>
        <v>89</v>
      </c>
    </row>
    <row r="70" spans="1:6" ht="15.75" customHeight="1" x14ac:dyDescent="0.25">
      <c r="B70" s="3">
        <v>32</v>
      </c>
      <c r="C70" s="4">
        <v>29</v>
      </c>
      <c r="D70" s="4">
        <v>1</v>
      </c>
      <c r="E70" s="5">
        <v>89</v>
      </c>
      <c r="F70" s="5">
        <f t="shared" si="2"/>
        <v>89</v>
      </c>
    </row>
    <row r="71" spans="1:6" ht="15.75" customHeight="1" x14ac:dyDescent="0.25">
      <c r="B71" s="3">
        <v>32</v>
      </c>
      <c r="C71" s="4">
        <v>34</v>
      </c>
      <c r="D71" s="4">
        <v>4</v>
      </c>
      <c r="E71" s="5">
        <v>89</v>
      </c>
      <c r="F71" s="5">
        <f t="shared" si="2"/>
        <v>356</v>
      </c>
    </row>
    <row r="72" spans="1:6" ht="15.75" customHeight="1" x14ac:dyDescent="0.25">
      <c r="B72" s="3">
        <v>32</v>
      </c>
      <c r="C72" s="4">
        <v>36</v>
      </c>
      <c r="D72" s="4">
        <v>1</v>
      </c>
      <c r="E72" s="5">
        <v>89</v>
      </c>
      <c r="F72" s="5">
        <f t="shared" si="2"/>
        <v>89</v>
      </c>
    </row>
    <row r="73" spans="1:6" ht="15.75" customHeight="1" x14ac:dyDescent="0.25">
      <c r="B73" s="3">
        <v>34</v>
      </c>
      <c r="C73" s="4">
        <v>30</v>
      </c>
      <c r="D73" s="4">
        <v>1</v>
      </c>
      <c r="E73" s="5">
        <v>89</v>
      </c>
      <c r="F73" s="5">
        <f t="shared" si="2"/>
        <v>89</v>
      </c>
    </row>
    <row r="74" spans="1:6" ht="15.75" customHeight="1" x14ac:dyDescent="0.25">
      <c r="B74" s="3">
        <v>34</v>
      </c>
      <c r="C74" s="4">
        <v>34</v>
      </c>
      <c r="D74" s="4">
        <v>1</v>
      </c>
      <c r="E74" s="5">
        <v>89</v>
      </c>
      <c r="F74" s="5">
        <f t="shared" si="2"/>
        <v>89</v>
      </c>
    </row>
    <row r="75" spans="1:6" ht="15.75" customHeight="1" x14ac:dyDescent="0.25">
      <c r="B75" s="3">
        <v>34</v>
      </c>
      <c r="C75" s="4">
        <v>36</v>
      </c>
      <c r="D75" s="4">
        <v>1</v>
      </c>
      <c r="E75" s="5">
        <v>89</v>
      </c>
      <c r="F75" s="5">
        <f t="shared" si="2"/>
        <v>89</v>
      </c>
    </row>
    <row r="76" spans="1:6" ht="15.75" customHeight="1" x14ac:dyDescent="0.25">
      <c r="B76" s="3">
        <v>36</v>
      </c>
      <c r="C76" s="4">
        <v>36</v>
      </c>
      <c r="D76" s="4">
        <v>1</v>
      </c>
      <c r="E76" s="5">
        <v>89</v>
      </c>
      <c r="F76" s="5">
        <f t="shared" si="2"/>
        <v>89</v>
      </c>
    </row>
    <row r="77" spans="1:6" ht="15.75" customHeight="1" x14ac:dyDescent="0.25">
      <c r="B77" s="3"/>
      <c r="C77" s="4"/>
      <c r="D77" s="4"/>
      <c r="E77" s="5"/>
      <c r="F77" s="5"/>
    </row>
    <row r="78" spans="1:6" ht="15.75" customHeight="1" x14ac:dyDescent="0.25">
      <c r="A78" s="6"/>
      <c r="B78" s="15" t="s">
        <v>8</v>
      </c>
      <c r="C78" s="15"/>
      <c r="D78" s="9">
        <f>SUM(D67:D76)</f>
        <v>20</v>
      </c>
    </row>
    <row r="79" spans="1:6" ht="15.75" customHeight="1" x14ac:dyDescent="0.25">
      <c r="A79" s="4"/>
    </row>
    <row r="80" spans="1:6" ht="15.75" customHeight="1" x14ac:dyDescent="0.25">
      <c r="A80" s="4"/>
      <c r="B80" s="16" t="s">
        <v>9</v>
      </c>
    </row>
    <row r="81" spans="1:6" ht="15.75" customHeight="1" x14ac:dyDescent="0.25">
      <c r="A81" s="4"/>
      <c r="B81" s="17" t="s">
        <v>16</v>
      </c>
    </row>
    <row r="82" spans="1:6" ht="15.75" customHeight="1" x14ac:dyDescent="0.25">
      <c r="A82" s="4"/>
      <c r="B82" s="17" t="s">
        <v>17</v>
      </c>
    </row>
    <row r="83" spans="1:6" ht="15.75" customHeight="1" x14ac:dyDescent="0.25">
      <c r="B83" s="17" t="s">
        <v>18</v>
      </c>
    </row>
    <row r="84" spans="1:6" ht="15.75" customHeight="1" x14ac:dyDescent="0.25">
      <c r="B84" s="18" t="s">
        <v>19</v>
      </c>
    </row>
    <row r="85" spans="1:6" ht="15.75" customHeight="1" x14ac:dyDescent="0.25"/>
    <row r="86" spans="1:6" ht="15.75" customHeight="1" x14ac:dyDescent="0.25"/>
    <row r="87" spans="1:6" ht="15.75" customHeight="1" x14ac:dyDescent="0.25"/>
    <row r="88" spans="1:6" ht="15.75" customHeight="1" x14ac:dyDescent="0.25"/>
    <row r="89" spans="1:6" ht="15.75" customHeight="1" x14ac:dyDescent="0.25"/>
    <row r="90" spans="1:6" ht="15.75" customHeight="1" x14ac:dyDescent="0.25"/>
    <row r="91" spans="1:6" ht="15.75" customHeight="1" x14ac:dyDescent="0.25"/>
    <row r="92" spans="1:6" ht="15.75" customHeight="1" x14ac:dyDescent="0.25"/>
    <row r="93" spans="1:6" ht="15.75" customHeight="1" x14ac:dyDescent="0.25"/>
    <row r="94" spans="1:6" ht="15.75" customHeight="1" x14ac:dyDescent="0.25">
      <c r="A94" s="2"/>
      <c r="B94" s="2"/>
      <c r="C94" s="2"/>
      <c r="D94" s="2"/>
      <c r="E94" s="2"/>
      <c r="F94" s="2"/>
    </row>
    <row r="95" spans="1:6" ht="15.75" customHeight="1" x14ac:dyDescent="0.25">
      <c r="A95" s="14"/>
      <c r="B95" s="14"/>
      <c r="C95" s="14"/>
      <c r="D95" s="14"/>
      <c r="E95" s="14"/>
      <c r="F95" s="14"/>
    </row>
    <row r="96" spans="1:6" ht="15.75" customHeight="1" x14ac:dyDescent="0.25"/>
    <row r="97" spans="1:6" ht="15.75" customHeight="1" x14ac:dyDescent="0.25">
      <c r="A97" s="1" t="s">
        <v>1</v>
      </c>
      <c r="B97" s="1" t="s">
        <v>2</v>
      </c>
      <c r="C97" s="1" t="s">
        <v>3</v>
      </c>
      <c r="D97" s="1" t="s">
        <v>4</v>
      </c>
      <c r="E97" s="1" t="s">
        <v>5</v>
      </c>
      <c r="F97" s="1" t="s">
        <v>6</v>
      </c>
    </row>
    <row r="98" spans="1:6" ht="15.75" customHeight="1" x14ac:dyDescent="0.25">
      <c r="A98" s="2" t="s">
        <v>20</v>
      </c>
      <c r="B98" s="3">
        <v>30</v>
      </c>
      <c r="C98" s="4">
        <v>27</v>
      </c>
      <c r="D98" s="4">
        <v>1</v>
      </c>
      <c r="E98" s="5">
        <v>89</v>
      </c>
      <c r="F98" s="5">
        <f t="shared" ref="F98:F107" si="3">D98*E98</f>
        <v>89</v>
      </c>
    </row>
    <row r="99" spans="1:6" ht="15.75" customHeight="1" x14ac:dyDescent="0.25">
      <c r="A99" s="2"/>
      <c r="B99" s="3">
        <v>30</v>
      </c>
      <c r="C99" s="4">
        <v>28</v>
      </c>
      <c r="D99" s="4">
        <v>5</v>
      </c>
      <c r="E99" s="5">
        <v>89</v>
      </c>
      <c r="F99" s="5">
        <f t="shared" si="3"/>
        <v>445</v>
      </c>
    </row>
    <row r="100" spans="1:6" ht="15.75" customHeight="1" x14ac:dyDescent="0.25">
      <c r="B100" s="3">
        <v>30</v>
      </c>
      <c r="C100" s="4">
        <v>29</v>
      </c>
      <c r="D100" s="4">
        <v>1</v>
      </c>
      <c r="E100" s="5">
        <v>89</v>
      </c>
      <c r="F100" s="5">
        <f t="shared" si="3"/>
        <v>89</v>
      </c>
    </row>
    <row r="101" spans="1:6" ht="15.75" customHeight="1" x14ac:dyDescent="0.25">
      <c r="B101" s="3">
        <v>30</v>
      </c>
      <c r="C101" s="4">
        <v>30</v>
      </c>
      <c r="D101" s="4">
        <v>11</v>
      </c>
      <c r="E101" s="5">
        <v>89</v>
      </c>
      <c r="F101" s="5">
        <f t="shared" si="3"/>
        <v>979</v>
      </c>
    </row>
    <row r="102" spans="1:6" ht="15.75" customHeight="1" x14ac:dyDescent="0.25">
      <c r="B102" s="3">
        <v>30</v>
      </c>
      <c r="C102" s="4">
        <v>31</v>
      </c>
      <c r="D102" s="4">
        <v>4</v>
      </c>
      <c r="E102" s="5">
        <v>89</v>
      </c>
      <c r="F102" s="5">
        <f t="shared" si="3"/>
        <v>356</v>
      </c>
    </row>
    <row r="103" spans="1:6" ht="15.75" customHeight="1" x14ac:dyDescent="0.25">
      <c r="B103" s="3">
        <v>30</v>
      </c>
      <c r="C103" s="4">
        <v>32</v>
      </c>
      <c r="D103" s="4">
        <v>1</v>
      </c>
      <c r="E103" s="5">
        <v>89</v>
      </c>
      <c r="F103" s="5">
        <f t="shared" si="3"/>
        <v>89</v>
      </c>
    </row>
    <row r="104" spans="1:6" ht="15.75" customHeight="1" x14ac:dyDescent="0.25">
      <c r="B104" s="3">
        <v>32</v>
      </c>
      <c r="C104" s="4">
        <v>30</v>
      </c>
      <c r="D104" s="4">
        <v>4</v>
      </c>
      <c r="E104" s="5">
        <v>89</v>
      </c>
      <c r="F104" s="5">
        <f t="shared" si="3"/>
        <v>356</v>
      </c>
    </row>
    <row r="105" spans="1:6" ht="15.75" customHeight="1" x14ac:dyDescent="0.25">
      <c r="B105" s="3">
        <v>32</v>
      </c>
      <c r="C105" s="4">
        <v>31</v>
      </c>
      <c r="D105" s="4">
        <v>1</v>
      </c>
      <c r="E105" s="5">
        <v>89</v>
      </c>
      <c r="F105" s="5">
        <f t="shared" si="3"/>
        <v>89</v>
      </c>
    </row>
    <row r="106" spans="1:6" ht="15.75" customHeight="1" x14ac:dyDescent="0.25">
      <c r="B106" s="3">
        <v>32</v>
      </c>
      <c r="C106" s="4">
        <v>33</v>
      </c>
      <c r="D106" s="4">
        <v>1</v>
      </c>
      <c r="E106" s="5">
        <v>89</v>
      </c>
      <c r="F106" s="5">
        <f t="shared" si="3"/>
        <v>89</v>
      </c>
    </row>
    <row r="107" spans="1:6" ht="15.75" customHeight="1" x14ac:dyDescent="0.25">
      <c r="B107" s="19">
        <v>36</v>
      </c>
      <c r="C107" s="20">
        <v>32</v>
      </c>
      <c r="D107" s="20">
        <v>1</v>
      </c>
      <c r="E107" s="5">
        <v>89</v>
      </c>
      <c r="F107" s="5">
        <f t="shared" si="3"/>
        <v>89</v>
      </c>
    </row>
    <row r="108" spans="1:6" ht="15.75" customHeight="1" x14ac:dyDescent="0.25">
      <c r="E108" s="5"/>
      <c r="F108" s="5"/>
    </row>
    <row r="109" spans="1:6" ht="15.75" customHeight="1" x14ac:dyDescent="0.25">
      <c r="B109" s="15" t="s">
        <v>21</v>
      </c>
      <c r="C109" s="15"/>
      <c r="D109" s="9">
        <f>SUM(D98:D107)</f>
        <v>30</v>
      </c>
    </row>
    <row r="110" spans="1:6" ht="15.75" customHeight="1" x14ac:dyDescent="0.25"/>
    <row r="111" spans="1:6" ht="15.75" customHeight="1" x14ac:dyDescent="0.25">
      <c r="E111" s="11" t="s">
        <v>9</v>
      </c>
    </row>
    <row r="112" spans="1:6" ht="15.75" customHeight="1" x14ac:dyDescent="0.25">
      <c r="E112" s="12" t="s">
        <v>10</v>
      </c>
    </row>
    <row r="113" spans="5:5" ht="15.75" customHeight="1" x14ac:dyDescent="0.25">
      <c r="E113" s="12" t="s">
        <v>11</v>
      </c>
    </row>
    <row r="114" spans="5:5" ht="15.75" customHeight="1" x14ac:dyDescent="0.25">
      <c r="E114" s="12" t="s">
        <v>13</v>
      </c>
    </row>
    <row r="115" spans="5:5" ht="15.75" customHeight="1" x14ac:dyDescent="0.25">
      <c r="E115" s="13" t="s">
        <v>22</v>
      </c>
    </row>
    <row r="116" spans="5:5" ht="15.75" customHeight="1" x14ac:dyDescent="0.25"/>
    <row r="117" spans="5:5" ht="15.75" customHeight="1" x14ac:dyDescent="0.25"/>
    <row r="118" spans="5:5" ht="15.75" customHeight="1" x14ac:dyDescent="0.25"/>
    <row r="119" spans="5:5" ht="15.75" customHeight="1" x14ac:dyDescent="0.25"/>
    <row r="120" spans="5:5" ht="15.75" customHeight="1" x14ac:dyDescent="0.25"/>
    <row r="121" spans="5:5" ht="15.75" customHeight="1" x14ac:dyDescent="0.25"/>
    <row r="122" spans="5:5" ht="15.75" customHeight="1" x14ac:dyDescent="0.25"/>
    <row r="123" spans="5:5" ht="15.75" customHeight="1" x14ac:dyDescent="0.25"/>
    <row r="124" spans="5:5" ht="15.75" customHeight="1" x14ac:dyDescent="0.25"/>
    <row r="125" spans="5:5" ht="15.75" customHeight="1" x14ac:dyDescent="0.25"/>
    <row r="126" spans="5:5" ht="15.75" customHeight="1" x14ac:dyDescent="0.25"/>
    <row r="127" spans="5:5" ht="15.75" customHeight="1" x14ac:dyDescent="0.25"/>
    <row r="128" spans="5:5" ht="15.75" customHeight="1" x14ac:dyDescent="0.25"/>
    <row r="129" spans="1:6" ht="15.75" customHeight="1" x14ac:dyDescent="0.25"/>
    <row r="130" spans="1:6" ht="15.75" customHeight="1" x14ac:dyDescent="0.25"/>
    <row r="131" spans="1:6" ht="15.75" customHeight="1" x14ac:dyDescent="0.25"/>
    <row r="132" spans="1:6" ht="15.75" customHeight="1" x14ac:dyDescent="0.25"/>
    <row r="133" spans="1:6" ht="15.75" customHeight="1" x14ac:dyDescent="0.25">
      <c r="A133" s="21"/>
      <c r="B133" s="21"/>
      <c r="C133" s="21"/>
      <c r="D133" s="21"/>
      <c r="E133" s="21"/>
      <c r="F133" s="21"/>
    </row>
    <row r="134" spans="1:6" ht="15.75" customHeight="1" x14ac:dyDescent="0.25"/>
    <row r="135" spans="1:6" ht="15.75" customHeight="1" x14ac:dyDescent="0.25">
      <c r="A135" s="1" t="s">
        <v>1</v>
      </c>
      <c r="B135" s="1" t="s">
        <v>2</v>
      </c>
      <c r="C135" s="1" t="s">
        <v>3</v>
      </c>
      <c r="D135" s="1" t="s">
        <v>4</v>
      </c>
      <c r="E135" s="1" t="s">
        <v>5</v>
      </c>
      <c r="F135" s="1" t="s">
        <v>6</v>
      </c>
    </row>
    <row r="136" spans="1:6" ht="15.75" customHeight="1" x14ac:dyDescent="0.25">
      <c r="A136" s="22" t="s">
        <v>23</v>
      </c>
      <c r="B136" s="19">
        <v>32</v>
      </c>
      <c r="C136" s="20">
        <v>29</v>
      </c>
      <c r="D136" s="20">
        <v>1</v>
      </c>
      <c r="E136" s="23">
        <v>99</v>
      </c>
      <c r="F136" s="23">
        <f t="shared" ref="F136:F139" si="4">D136*E136</f>
        <v>99</v>
      </c>
    </row>
    <row r="137" spans="1:6" ht="15.75" customHeight="1" x14ac:dyDescent="0.25">
      <c r="B137" s="19">
        <v>34</v>
      </c>
      <c r="C137" s="20">
        <v>31</v>
      </c>
      <c r="D137" s="20">
        <v>1</v>
      </c>
      <c r="E137" s="23">
        <v>99</v>
      </c>
      <c r="F137" s="23">
        <f t="shared" si="4"/>
        <v>99</v>
      </c>
    </row>
    <row r="138" spans="1:6" ht="15.75" customHeight="1" x14ac:dyDescent="0.25">
      <c r="B138" s="19">
        <v>34</v>
      </c>
      <c r="C138" s="20">
        <v>33</v>
      </c>
      <c r="D138" s="20">
        <v>1</v>
      </c>
      <c r="E138" s="23">
        <v>99</v>
      </c>
      <c r="F138" s="23">
        <f t="shared" si="4"/>
        <v>99</v>
      </c>
    </row>
    <row r="139" spans="1:6" ht="15.75" customHeight="1" x14ac:dyDescent="0.25">
      <c r="B139" s="19">
        <v>36</v>
      </c>
      <c r="C139" s="20">
        <v>36</v>
      </c>
      <c r="D139" s="20">
        <v>1</v>
      </c>
      <c r="E139" s="23">
        <v>99</v>
      </c>
      <c r="F139" s="23">
        <f t="shared" si="4"/>
        <v>99</v>
      </c>
    </row>
    <row r="140" spans="1:6" ht="15.75" customHeight="1" x14ac:dyDescent="0.25"/>
    <row r="141" spans="1:6" ht="15.75" customHeight="1" x14ac:dyDescent="0.25">
      <c r="B141" s="24" t="s">
        <v>21</v>
      </c>
      <c r="C141" s="24"/>
      <c r="D141" s="25">
        <f>SUM(D136:D139)</f>
        <v>4</v>
      </c>
    </row>
    <row r="142" spans="1:6" ht="15.75" customHeight="1" x14ac:dyDescent="0.25"/>
    <row r="143" spans="1:6" ht="15.75" customHeight="1" x14ac:dyDescent="0.25">
      <c r="B143" s="26" t="s">
        <v>9</v>
      </c>
    </row>
    <row r="144" spans="1:6" ht="15.75" customHeight="1" x14ac:dyDescent="0.25">
      <c r="B144" s="27" t="s">
        <v>10</v>
      </c>
    </row>
    <row r="145" spans="2:2" ht="15.75" customHeight="1" x14ac:dyDescent="0.25">
      <c r="B145" s="27" t="s">
        <v>11</v>
      </c>
    </row>
    <row r="146" spans="2:2" ht="15.75" customHeight="1" x14ac:dyDescent="0.25">
      <c r="B146" s="27" t="s">
        <v>12</v>
      </c>
    </row>
    <row r="147" spans="2:2" ht="15.75" customHeight="1" x14ac:dyDescent="0.25">
      <c r="B147" s="28" t="s">
        <v>24</v>
      </c>
    </row>
    <row r="148" spans="2:2" ht="15.75" customHeight="1" x14ac:dyDescent="0.25"/>
    <row r="149" spans="2:2" ht="15.75" customHeight="1" x14ac:dyDescent="0.25"/>
    <row r="150" spans="2:2" ht="15.75" customHeight="1" x14ac:dyDescent="0.25"/>
    <row r="151" spans="2:2" ht="15.75" customHeight="1" x14ac:dyDescent="0.25"/>
    <row r="152" spans="2:2" ht="15.75" customHeight="1" x14ac:dyDescent="0.25"/>
    <row r="153" spans="2:2" ht="15.75" customHeight="1" x14ac:dyDescent="0.25"/>
    <row r="154" spans="2:2" ht="15.75" customHeight="1" x14ac:dyDescent="0.25"/>
    <row r="155" spans="2:2" ht="15.75" customHeight="1" x14ac:dyDescent="0.25"/>
    <row r="156" spans="2:2" ht="15.75" customHeight="1" x14ac:dyDescent="0.25"/>
    <row r="157" spans="2:2" ht="15.75" customHeight="1" x14ac:dyDescent="0.25"/>
    <row r="158" spans="2:2" ht="15.75" customHeight="1" x14ac:dyDescent="0.25"/>
    <row r="159" spans="2:2" ht="15.75" customHeight="1" x14ac:dyDescent="0.25"/>
    <row r="160" spans="2:2" ht="15.75" customHeight="1" x14ac:dyDescent="0.25"/>
    <row r="161" spans="1:6" ht="15.75" customHeight="1" x14ac:dyDescent="0.25"/>
    <row r="162" spans="1:6" ht="15.75" customHeight="1" x14ac:dyDescent="0.25"/>
    <row r="163" spans="1:6" ht="15.75" customHeight="1" x14ac:dyDescent="0.25">
      <c r="A163" s="14"/>
      <c r="B163" s="14"/>
      <c r="C163" s="14"/>
      <c r="D163" s="14"/>
      <c r="E163" s="14"/>
      <c r="F163" s="14"/>
    </row>
    <row r="164" spans="1:6" ht="15.75" customHeight="1" x14ac:dyDescent="0.25"/>
    <row r="165" spans="1:6" ht="15.75" customHeight="1" x14ac:dyDescent="0.25">
      <c r="A165" s="1" t="s">
        <v>1</v>
      </c>
      <c r="B165" s="1" t="s">
        <v>2</v>
      </c>
      <c r="C165" s="1" t="s">
        <v>3</v>
      </c>
      <c r="D165" s="1" t="s">
        <v>4</v>
      </c>
      <c r="E165" s="1" t="s">
        <v>5</v>
      </c>
      <c r="F165" s="1" t="s">
        <v>6</v>
      </c>
    </row>
    <row r="166" spans="1:6" ht="15.75" customHeight="1" x14ac:dyDescent="0.25">
      <c r="A166" s="2" t="s">
        <v>25</v>
      </c>
      <c r="B166" s="3">
        <v>30</v>
      </c>
      <c r="C166" s="4">
        <v>30</v>
      </c>
      <c r="D166" s="4">
        <v>1</v>
      </c>
    </row>
    <row r="167" spans="1:6" ht="15.75" customHeight="1" x14ac:dyDescent="0.25">
      <c r="B167" s="3">
        <v>30</v>
      </c>
      <c r="C167" s="4">
        <v>32</v>
      </c>
      <c r="D167" s="4">
        <v>1</v>
      </c>
    </row>
    <row r="168" spans="1:6" ht="15.75" customHeight="1" x14ac:dyDescent="0.25">
      <c r="B168" s="3">
        <v>30</v>
      </c>
      <c r="C168" s="4">
        <v>33</v>
      </c>
      <c r="D168" s="4">
        <v>1</v>
      </c>
    </row>
    <row r="169" spans="1:6" ht="15.75" customHeight="1" x14ac:dyDescent="0.25">
      <c r="B169" s="3">
        <v>32</v>
      </c>
      <c r="C169" s="4">
        <v>33</v>
      </c>
      <c r="D169" s="4">
        <v>1</v>
      </c>
    </row>
    <row r="170" spans="1:6" ht="15.75" customHeight="1" x14ac:dyDescent="0.25">
      <c r="B170" s="29"/>
      <c r="C170" s="29"/>
      <c r="D170" s="30"/>
    </row>
    <row r="171" spans="1:6" ht="15.75" customHeight="1" x14ac:dyDescent="0.25">
      <c r="B171" s="15" t="s">
        <v>21</v>
      </c>
      <c r="C171" s="15"/>
      <c r="D171" s="9">
        <f>SUM(D166:D169)</f>
        <v>4</v>
      </c>
    </row>
    <row r="172" spans="1:6" ht="15.75" customHeight="1" x14ac:dyDescent="0.25"/>
    <row r="173" spans="1:6" ht="15.75" customHeight="1" x14ac:dyDescent="0.25">
      <c r="E173" s="11" t="s">
        <v>9</v>
      </c>
    </row>
    <row r="174" spans="1:6" ht="15.75" customHeight="1" x14ac:dyDescent="0.25">
      <c r="E174" s="12" t="s">
        <v>16</v>
      </c>
    </row>
    <row r="175" spans="1:6" ht="15.75" customHeight="1" x14ac:dyDescent="0.25">
      <c r="E175" s="12" t="s">
        <v>17</v>
      </c>
    </row>
    <row r="176" spans="1:6" ht="15.75" customHeight="1" x14ac:dyDescent="0.25">
      <c r="E176" s="12" t="s">
        <v>18</v>
      </c>
    </row>
    <row r="177" spans="5:5" ht="15.75" customHeight="1" x14ac:dyDescent="0.25">
      <c r="E177" s="13" t="s">
        <v>26</v>
      </c>
    </row>
    <row r="178" spans="5:5" ht="15.75" customHeight="1" x14ac:dyDescent="0.25"/>
    <row r="179" spans="5:5" ht="15.75" customHeight="1" x14ac:dyDescent="0.25"/>
    <row r="180" spans="5:5" ht="15.75" customHeight="1" x14ac:dyDescent="0.25"/>
    <row r="181" spans="5:5" ht="15.75" customHeight="1" x14ac:dyDescent="0.25"/>
    <row r="182" spans="5:5" ht="15.75" customHeight="1" x14ac:dyDescent="0.25"/>
    <row r="183" spans="5:5" ht="15.75" customHeight="1" x14ac:dyDescent="0.25"/>
    <row r="184" spans="5:5" ht="15.75" customHeight="1" x14ac:dyDescent="0.25"/>
    <row r="185" spans="5:5" ht="15.75" customHeight="1" x14ac:dyDescent="0.25"/>
    <row r="186" spans="5:5" ht="15.75" customHeight="1" x14ac:dyDescent="0.25"/>
    <row r="187" spans="5:5" ht="15.75" customHeight="1" x14ac:dyDescent="0.25"/>
    <row r="188" spans="5:5" ht="15.75" customHeight="1" x14ac:dyDescent="0.25"/>
    <row r="189" spans="5:5" ht="15.75" customHeight="1" x14ac:dyDescent="0.25"/>
    <row r="190" spans="5:5" ht="15.75" customHeight="1" x14ac:dyDescent="0.25"/>
    <row r="191" spans="5:5" ht="15.75" customHeight="1" x14ac:dyDescent="0.25"/>
    <row r="192" spans="5:5" ht="15.75" customHeight="1" x14ac:dyDescent="0.25"/>
    <row r="193" spans="1:6" ht="15.75" customHeight="1" x14ac:dyDescent="0.25"/>
    <row r="194" spans="1:6" ht="15.75" customHeight="1" x14ac:dyDescent="0.25"/>
    <row r="195" spans="1:6" ht="15.75" customHeight="1" x14ac:dyDescent="0.25">
      <c r="A195" s="14"/>
      <c r="B195" s="14"/>
      <c r="C195" s="14"/>
      <c r="D195" s="14"/>
      <c r="E195" s="14"/>
      <c r="F195" s="14"/>
    </row>
    <row r="196" spans="1:6" ht="15.75" customHeight="1" x14ac:dyDescent="0.25"/>
    <row r="197" spans="1:6" ht="15.75" customHeight="1" x14ac:dyDescent="0.25">
      <c r="A197" s="1" t="s">
        <v>1</v>
      </c>
      <c r="B197" s="1" t="s">
        <v>2</v>
      </c>
      <c r="C197" s="1" t="s">
        <v>3</v>
      </c>
      <c r="D197" s="1" t="s">
        <v>4</v>
      </c>
      <c r="E197" s="1" t="s">
        <v>5</v>
      </c>
      <c r="F197" s="1" t="s">
        <v>6</v>
      </c>
    </row>
    <row r="198" spans="1:6" ht="15.75" customHeight="1" x14ac:dyDescent="0.25">
      <c r="A198" s="2" t="s">
        <v>27</v>
      </c>
      <c r="B198" s="3">
        <v>32</v>
      </c>
      <c r="C198" s="4">
        <v>32</v>
      </c>
      <c r="D198" s="4">
        <v>2</v>
      </c>
    </row>
    <row r="199" spans="1:6" ht="15.75" customHeight="1" x14ac:dyDescent="0.25">
      <c r="B199" s="29"/>
      <c r="C199" s="29"/>
      <c r="D199" s="30"/>
    </row>
    <row r="200" spans="1:6" ht="15.75" customHeight="1" x14ac:dyDescent="0.25">
      <c r="B200" s="15" t="s">
        <v>21</v>
      </c>
      <c r="C200" s="15"/>
      <c r="D200" s="9">
        <f>SUM(D198)</f>
        <v>2</v>
      </c>
    </row>
    <row r="201" spans="1:6" ht="15.75" customHeight="1" x14ac:dyDescent="0.25"/>
    <row r="202" spans="1:6" ht="15.75" customHeight="1" x14ac:dyDescent="0.25"/>
    <row r="203" spans="1:6" ht="15.75" customHeight="1" x14ac:dyDescent="0.25"/>
    <row r="204" spans="1:6" ht="15.75" customHeight="1" x14ac:dyDescent="0.25">
      <c r="E204" s="31" t="s">
        <v>9</v>
      </c>
    </row>
    <row r="205" spans="1:6" ht="15.75" customHeight="1" x14ac:dyDescent="0.25">
      <c r="E205" s="32" t="s">
        <v>28</v>
      </c>
    </row>
    <row r="206" spans="1:6" ht="15.75" customHeight="1" x14ac:dyDescent="0.25"/>
    <row r="207" spans="1:6" ht="15.75" customHeight="1" x14ac:dyDescent="0.25"/>
    <row r="208" spans="1:6" ht="15.75" customHeight="1" x14ac:dyDescent="0.25"/>
    <row r="209" spans="1:6" ht="15.75" customHeight="1" x14ac:dyDescent="0.25"/>
    <row r="210" spans="1:6" ht="15.75" customHeight="1" x14ac:dyDescent="0.25"/>
    <row r="211" spans="1:6" ht="15.75" customHeight="1" x14ac:dyDescent="0.25"/>
    <row r="212" spans="1:6" ht="15.75" customHeight="1" x14ac:dyDescent="0.25"/>
    <row r="213" spans="1:6" ht="15.75" customHeight="1" x14ac:dyDescent="0.25"/>
    <row r="214" spans="1:6" ht="15.75" customHeight="1" x14ac:dyDescent="0.25"/>
    <row r="215" spans="1:6" ht="15.75" customHeight="1" x14ac:dyDescent="0.25"/>
    <row r="216" spans="1:6" ht="15.75" customHeight="1" x14ac:dyDescent="0.25"/>
    <row r="217" spans="1:6" ht="15.75" customHeight="1" x14ac:dyDescent="0.25"/>
    <row r="218" spans="1:6" ht="15.75" customHeight="1" x14ac:dyDescent="0.25"/>
    <row r="219" spans="1:6" ht="15.75" customHeight="1" x14ac:dyDescent="0.25"/>
    <row r="220" spans="1:6" ht="15.75" customHeight="1" x14ac:dyDescent="0.25"/>
    <row r="221" spans="1:6" ht="15.75" customHeight="1" x14ac:dyDescent="0.25"/>
    <row r="222" spans="1:6" ht="15.75" customHeight="1" x14ac:dyDescent="0.25"/>
    <row r="223" spans="1:6" ht="15.75" customHeight="1" x14ac:dyDescent="0.25"/>
    <row r="224" spans="1:6" ht="15.75" customHeight="1" x14ac:dyDescent="0.25">
      <c r="A224" s="14"/>
      <c r="B224" s="14"/>
      <c r="C224" s="14"/>
      <c r="D224" s="14"/>
      <c r="E224" s="14"/>
      <c r="F224" s="14"/>
    </row>
    <row r="225" spans="1:6" ht="15.75" customHeight="1" x14ac:dyDescent="0.25"/>
    <row r="226" spans="1:6" ht="15.75" customHeight="1" x14ac:dyDescent="0.25">
      <c r="A226" s="1" t="s">
        <v>1</v>
      </c>
      <c r="B226" s="1" t="s">
        <v>2</v>
      </c>
      <c r="C226" s="1" t="s">
        <v>3</v>
      </c>
      <c r="D226" s="1" t="s">
        <v>4</v>
      </c>
      <c r="E226" s="1" t="s">
        <v>5</v>
      </c>
      <c r="F226" s="1" t="s">
        <v>6</v>
      </c>
    </row>
    <row r="227" spans="1:6" ht="15.75" customHeight="1" x14ac:dyDescent="0.25">
      <c r="A227" s="2" t="s">
        <v>29</v>
      </c>
      <c r="B227" s="3">
        <v>32</v>
      </c>
      <c r="C227" s="4">
        <v>32</v>
      </c>
      <c r="D227" s="4">
        <v>2</v>
      </c>
    </row>
    <row r="228" spans="1:6" ht="15.75" customHeight="1" x14ac:dyDescent="0.25">
      <c r="B228" s="29"/>
      <c r="C228" s="29"/>
      <c r="D228" s="30"/>
      <c r="E228" s="33"/>
    </row>
    <row r="229" spans="1:6" ht="15.75" customHeight="1" x14ac:dyDescent="0.25">
      <c r="B229" s="15" t="s">
        <v>21</v>
      </c>
      <c r="C229" s="15"/>
      <c r="D229" s="9">
        <f>SUM(D227)</f>
        <v>2</v>
      </c>
    </row>
    <row r="230" spans="1:6" ht="15.75" customHeight="1" x14ac:dyDescent="0.25"/>
    <row r="231" spans="1:6" ht="15.75" customHeight="1" x14ac:dyDescent="0.25"/>
    <row r="232" spans="1:6" ht="15.75" customHeight="1" x14ac:dyDescent="0.25"/>
    <row r="233" spans="1:6" ht="15.75" customHeight="1" x14ac:dyDescent="0.25">
      <c r="E233" s="31" t="s">
        <v>9</v>
      </c>
    </row>
    <row r="234" spans="1:6" ht="15.75" customHeight="1" x14ac:dyDescent="0.25">
      <c r="E234" s="32" t="s">
        <v>28</v>
      </c>
    </row>
    <row r="235" spans="1:6" ht="15.75" customHeight="1" x14ac:dyDescent="0.25"/>
    <row r="236" spans="1:6" ht="15.75" customHeight="1" x14ac:dyDescent="0.25"/>
    <row r="237" spans="1:6" ht="15.75" customHeight="1" x14ac:dyDescent="0.25"/>
    <row r="238" spans="1:6" ht="15.75" customHeight="1" x14ac:dyDescent="0.25"/>
    <row r="239" spans="1:6" ht="15.75" customHeight="1" x14ac:dyDescent="0.25"/>
    <row r="240" spans="1:6" ht="15.75" customHeight="1" x14ac:dyDescent="0.25"/>
    <row r="241" spans="1:6" ht="15.75" customHeight="1" x14ac:dyDescent="0.25"/>
    <row r="242" spans="1:6" ht="15.75" customHeight="1" x14ac:dyDescent="0.25"/>
    <row r="243" spans="1:6" ht="15.75" customHeight="1" x14ac:dyDescent="0.25"/>
    <row r="244" spans="1:6" ht="15.75" customHeight="1" x14ac:dyDescent="0.25"/>
    <row r="245" spans="1:6" ht="15.75" customHeight="1" x14ac:dyDescent="0.25"/>
    <row r="246" spans="1:6" ht="15.75" customHeight="1" x14ac:dyDescent="0.25"/>
    <row r="247" spans="1:6" ht="15.75" customHeight="1" x14ac:dyDescent="0.25"/>
    <row r="248" spans="1:6" ht="15.75" customHeight="1" x14ac:dyDescent="0.5">
      <c r="E248" s="34"/>
    </row>
    <row r="249" spans="1:6" ht="15.75" customHeight="1" x14ac:dyDescent="0.25"/>
    <row r="250" spans="1:6" ht="15.75" customHeight="1" x14ac:dyDescent="0.25"/>
    <row r="251" spans="1:6" ht="15.75" customHeight="1" x14ac:dyDescent="0.25"/>
    <row r="252" spans="1:6" ht="15.75" customHeight="1" x14ac:dyDescent="0.25">
      <c r="A252" s="21"/>
      <c r="B252" s="21"/>
      <c r="C252" s="21"/>
      <c r="D252" s="21"/>
      <c r="E252" s="21"/>
      <c r="F252" s="21"/>
    </row>
    <row r="253" spans="1:6" ht="15.75" customHeight="1" x14ac:dyDescent="0.25"/>
    <row r="254" spans="1:6" ht="32.25" customHeight="1" x14ac:dyDescent="0.5">
      <c r="A254" s="51" t="s">
        <v>38</v>
      </c>
      <c r="B254" s="52"/>
      <c r="C254" s="52"/>
      <c r="D254" s="52"/>
      <c r="E254" s="52"/>
    </row>
    <row r="255" spans="1:6" ht="15.75" customHeight="1" x14ac:dyDescent="0.25">
      <c r="A255" s="2" t="s">
        <v>37</v>
      </c>
      <c r="B255" s="2"/>
      <c r="C255" s="2"/>
    </row>
    <row r="256" spans="1:6" ht="15.75" customHeight="1" x14ac:dyDescent="0.25">
      <c r="A256" s="35" t="s">
        <v>30</v>
      </c>
      <c r="B256" s="36" t="s">
        <v>31</v>
      </c>
      <c r="C256" s="2"/>
    </row>
    <row r="257" spans="1:6" ht="15.75" customHeight="1" x14ac:dyDescent="0.25">
      <c r="A257" s="4">
        <v>28</v>
      </c>
      <c r="B257" s="4">
        <v>1</v>
      </c>
      <c r="C257" s="2"/>
    </row>
    <row r="258" spans="1:6" ht="15.75" customHeight="1" x14ac:dyDescent="0.25">
      <c r="A258" s="4">
        <v>29</v>
      </c>
      <c r="B258" s="4">
        <v>2</v>
      </c>
      <c r="C258" s="2"/>
    </row>
    <row r="259" spans="1:6" ht="15.75" customHeight="1" x14ac:dyDescent="0.25">
      <c r="A259" s="4">
        <v>31</v>
      </c>
      <c r="B259" s="4">
        <v>3</v>
      </c>
      <c r="C259" s="2"/>
      <c r="E259" s="2"/>
      <c r="F259" s="2"/>
    </row>
    <row r="260" spans="1:6" ht="15.75" customHeight="1" x14ac:dyDescent="0.25">
      <c r="A260" s="4">
        <v>32</v>
      </c>
      <c r="B260" s="4">
        <v>27</v>
      </c>
      <c r="C260" s="2"/>
      <c r="E260" s="2"/>
      <c r="F260" s="2"/>
    </row>
    <row r="261" spans="1:6" ht="15.75" customHeight="1" x14ac:dyDescent="0.25">
      <c r="A261" s="4">
        <v>33</v>
      </c>
      <c r="B261" s="4">
        <v>48</v>
      </c>
      <c r="C261" s="2"/>
      <c r="E261" s="2"/>
      <c r="F261" s="2"/>
    </row>
    <row r="262" spans="1:6" ht="15.75" customHeight="1" x14ac:dyDescent="0.25">
      <c r="A262" s="4">
        <v>34</v>
      </c>
      <c r="B262" s="4">
        <v>11</v>
      </c>
      <c r="C262" s="2"/>
      <c r="E262" s="2"/>
      <c r="F262" s="2"/>
    </row>
    <row r="263" spans="1:6" ht="15.75" customHeight="1" x14ac:dyDescent="0.25">
      <c r="A263" s="4">
        <v>40</v>
      </c>
      <c r="B263" s="4">
        <v>1</v>
      </c>
      <c r="C263" s="2"/>
      <c r="E263" s="2"/>
      <c r="F263" s="2"/>
    </row>
    <row r="264" spans="1:6" ht="15.75" customHeight="1" x14ac:dyDescent="0.25">
      <c r="B264" s="37"/>
      <c r="C264" s="37"/>
      <c r="E264" s="2"/>
      <c r="F264" s="2"/>
    </row>
    <row r="265" spans="1:6" ht="15.75" customHeight="1" x14ac:dyDescent="0.25">
      <c r="A265" s="38" t="s">
        <v>6</v>
      </c>
      <c r="B265" s="39">
        <f>SUM(B257:B263)</f>
        <v>93</v>
      </c>
      <c r="C265" s="37"/>
      <c r="E265" s="2"/>
      <c r="F265" s="2"/>
    </row>
    <row r="266" spans="1:6" ht="15.75" customHeight="1" x14ac:dyDescent="0.25">
      <c r="A266" s="21"/>
      <c r="B266" s="40"/>
      <c r="C266" s="40"/>
      <c r="D266" s="21"/>
      <c r="E266" s="14"/>
      <c r="F266" s="14"/>
    </row>
    <row r="267" spans="1:6" ht="15.75" customHeight="1" x14ac:dyDescent="0.25">
      <c r="B267" s="37"/>
      <c r="C267" s="37"/>
      <c r="E267" s="2"/>
      <c r="F267" s="2"/>
    </row>
    <row r="268" spans="1:6" ht="30.75" customHeight="1" x14ac:dyDescent="0.5">
      <c r="A268" s="53" t="s">
        <v>39</v>
      </c>
      <c r="B268" s="52"/>
      <c r="C268" s="52"/>
      <c r="E268" s="2"/>
      <c r="F268" s="2"/>
    </row>
    <row r="269" spans="1:6" ht="15.75" customHeight="1" x14ac:dyDescent="0.25">
      <c r="B269" s="37"/>
      <c r="C269" s="37"/>
      <c r="E269" s="2"/>
      <c r="F269" s="2"/>
    </row>
    <row r="270" spans="1:6" ht="15.75" customHeight="1" x14ac:dyDescent="0.25">
      <c r="A270" s="41" t="s">
        <v>32</v>
      </c>
      <c r="B270" s="42" t="s">
        <v>33</v>
      </c>
      <c r="C270" s="42" t="s">
        <v>4</v>
      </c>
      <c r="E270" s="2"/>
      <c r="F270" s="2"/>
    </row>
    <row r="271" spans="1:6" ht="15.75" customHeight="1" x14ac:dyDescent="0.25">
      <c r="A271" s="43" t="s">
        <v>34</v>
      </c>
      <c r="B271" s="44" t="s">
        <v>35</v>
      </c>
      <c r="C271" s="44">
        <v>1</v>
      </c>
      <c r="E271" s="2"/>
      <c r="F271" s="2"/>
    </row>
    <row r="272" spans="1:6" ht="15.75" customHeight="1" x14ac:dyDescent="0.25">
      <c r="B272" s="44" t="s">
        <v>36</v>
      </c>
      <c r="C272" s="44">
        <v>1</v>
      </c>
      <c r="E272" s="2"/>
      <c r="F272" s="2"/>
    </row>
    <row r="273" spans="1:6" ht="15.75" customHeight="1" x14ac:dyDescent="0.25">
      <c r="B273" s="44"/>
      <c r="C273" s="44"/>
      <c r="E273" s="2"/>
      <c r="F273" s="2"/>
    </row>
    <row r="274" spans="1:6" ht="15.75" customHeight="1" x14ac:dyDescent="0.25">
      <c r="A274" s="45" t="s">
        <v>6</v>
      </c>
      <c r="B274" s="46"/>
      <c r="C274" s="46">
        <f>SUM(C271:C272)</f>
        <v>2</v>
      </c>
      <c r="E274" s="2"/>
      <c r="F274" s="2"/>
    </row>
    <row r="275" spans="1:6" ht="15.75" customHeight="1" x14ac:dyDescent="0.25">
      <c r="B275" s="44"/>
      <c r="C275" s="44"/>
      <c r="E275" s="2"/>
      <c r="F275" s="2"/>
    </row>
    <row r="276" spans="1:6" ht="15.75" customHeight="1" x14ac:dyDescent="0.25">
      <c r="B276" s="44"/>
      <c r="C276" s="44"/>
      <c r="E276" s="2"/>
      <c r="F276" s="2"/>
    </row>
    <row r="277" spans="1:6" ht="15.75" customHeight="1" x14ac:dyDescent="0.25">
      <c r="B277" s="37"/>
      <c r="C277" s="37"/>
      <c r="E277" s="2"/>
      <c r="F277" s="2"/>
    </row>
    <row r="278" spans="1:6" ht="15.75" customHeight="1" x14ac:dyDescent="0.25">
      <c r="B278" s="37"/>
      <c r="C278" s="37"/>
      <c r="E278" s="2"/>
      <c r="F278" s="2"/>
    </row>
    <row r="279" spans="1:6" ht="15.75" customHeight="1" x14ac:dyDescent="0.25">
      <c r="B279" s="37"/>
      <c r="C279" s="37"/>
      <c r="E279" s="2"/>
      <c r="F279" s="2"/>
    </row>
    <row r="280" spans="1:6" ht="15.75" customHeight="1" x14ac:dyDescent="0.25">
      <c r="B280" s="37"/>
      <c r="C280" s="37"/>
      <c r="E280" s="2"/>
      <c r="F280" s="2"/>
    </row>
    <row r="281" spans="1:6" ht="15.75" customHeight="1" x14ac:dyDescent="0.25">
      <c r="B281" s="37"/>
      <c r="C281" s="37"/>
      <c r="E281" s="2"/>
      <c r="F281" s="2"/>
    </row>
    <row r="282" spans="1:6" ht="15.75" customHeight="1" x14ac:dyDescent="0.25">
      <c r="B282" s="37"/>
      <c r="C282" s="37"/>
      <c r="E282" s="2"/>
      <c r="F282" s="2"/>
    </row>
    <row r="283" spans="1:6" ht="15.75" customHeight="1" x14ac:dyDescent="0.25">
      <c r="B283" s="37"/>
      <c r="C283" s="37"/>
      <c r="E283" s="2"/>
      <c r="F283" s="2"/>
    </row>
    <row r="284" spans="1:6" ht="15.75" customHeight="1" x14ac:dyDescent="0.25">
      <c r="B284" s="37"/>
      <c r="C284" s="37"/>
      <c r="E284" s="2"/>
      <c r="F284" s="2"/>
    </row>
    <row r="285" spans="1:6" ht="15.75" customHeight="1" x14ac:dyDescent="0.25">
      <c r="B285" s="37"/>
      <c r="C285" s="37"/>
      <c r="E285" s="2"/>
      <c r="F285" s="2"/>
    </row>
    <row r="286" spans="1:6" ht="15.75" customHeight="1" x14ac:dyDescent="0.25">
      <c r="B286" s="37"/>
      <c r="C286" s="37"/>
      <c r="E286" s="2"/>
      <c r="F286" s="2"/>
    </row>
    <row r="287" spans="1:6" ht="15.75" customHeight="1" x14ac:dyDescent="0.25">
      <c r="B287" s="37"/>
      <c r="C287" s="37"/>
      <c r="E287" s="2"/>
      <c r="F287" s="2"/>
    </row>
    <row r="288" spans="1:6" ht="15.75" customHeight="1" x14ac:dyDescent="0.25">
      <c r="B288" s="37"/>
      <c r="C288" s="37"/>
      <c r="E288" s="2"/>
      <c r="F288" s="2"/>
    </row>
    <row r="289" spans="1:6" ht="15.75" customHeight="1" x14ac:dyDescent="0.25">
      <c r="B289" s="37"/>
      <c r="C289" s="37"/>
      <c r="E289" s="2"/>
      <c r="F289" s="2"/>
    </row>
    <row r="290" spans="1:6" ht="15.75" customHeight="1" x14ac:dyDescent="0.25">
      <c r="B290" s="37"/>
      <c r="C290" s="37"/>
      <c r="E290" s="2"/>
      <c r="F290" s="2"/>
    </row>
    <row r="291" spans="1:6" ht="15.75" customHeight="1" x14ac:dyDescent="0.25">
      <c r="B291" s="37"/>
      <c r="C291" s="37"/>
      <c r="E291" s="2"/>
      <c r="F291" s="2"/>
    </row>
    <row r="292" spans="1:6" ht="15.75" customHeight="1" x14ac:dyDescent="0.25">
      <c r="B292" s="37"/>
      <c r="C292" s="37"/>
      <c r="E292" s="2"/>
      <c r="F292" s="2"/>
    </row>
    <row r="293" spans="1:6" ht="15.75" customHeight="1" x14ac:dyDescent="0.25">
      <c r="B293" s="37"/>
      <c r="C293" s="37"/>
      <c r="E293" s="2"/>
      <c r="F293" s="2"/>
    </row>
    <row r="294" spans="1:6" ht="15.75" customHeight="1" x14ac:dyDescent="0.25">
      <c r="B294" s="37"/>
      <c r="C294" s="37"/>
      <c r="E294" s="2"/>
      <c r="F294" s="2"/>
    </row>
    <row r="295" spans="1:6" ht="15.75" customHeight="1" x14ac:dyDescent="0.25">
      <c r="E295" s="2"/>
      <c r="F295" s="2"/>
    </row>
    <row r="296" spans="1:6" ht="15.75" customHeight="1" x14ac:dyDescent="0.25"/>
    <row r="297" spans="1:6" ht="15.75" customHeight="1" x14ac:dyDescent="0.25">
      <c r="A297" s="21"/>
      <c r="B297" s="21"/>
      <c r="C297" s="21"/>
      <c r="D297" s="21"/>
      <c r="E297" s="21"/>
      <c r="F297" s="21"/>
    </row>
    <row r="298" spans="1:6" ht="15.75" customHeight="1" x14ac:dyDescent="0.25"/>
    <row r="299" spans="1:6" ht="15.75" customHeight="1" x14ac:dyDescent="0.25"/>
    <row r="300" spans="1:6" ht="27.75" customHeight="1" x14ac:dyDescent="0.4">
      <c r="A300" s="47" t="s">
        <v>40</v>
      </c>
      <c r="B300" s="47">
        <f>+D18+D51+D78+D109+D141+D171+D200+D229+B265+C274</f>
        <v>199</v>
      </c>
    </row>
    <row r="301" spans="1:6" ht="15.75" customHeight="1" x14ac:dyDescent="0.25"/>
    <row r="302" spans="1:6" ht="15.75" customHeight="1" x14ac:dyDescent="0.25"/>
    <row r="303" spans="1:6" ht="15.75" customHeight="1" x14ac:dyDescent="0.25"/>
    <row r="304" spans="1:6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</sheetData>
  <mergeCells count="3">
    <mergeCell ref="A1:F1"/>
    <mergeCell ref="A254:E254"/>
    <mergeCell ref="A268:C268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2023-07-04T14:10:30Z</dcterms:created>
  <dcterms:modified xsi:type="dcterms:W3CDTF">2023-09-13T13:21:38Z</dcterms:modified>
</cp:coreProperties>
</file>